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etuc-my.sharepoint.com/personal/ljames_etuc_org/Documents/Downloads/"/>
    </mc:Choice>
  </mc:AlternateContent>
  <xr:revisionPtr revIDLastSave="31" documentId="8_{E9DC8696-AADB-40EC-A6A3-804EB3CA71A9}" xr6:coauthVersionLast="47" xr6:coauthVersionMax="47" xr10:uidLastSave="{1816EB92-6617-45C7-8770-B1C635BEDC25}"/>
  <bookViews>
    <workbookView xWindow="-110" yWindow="-110" windowWidth="19420" windowHeight="10300" xr2:uid="{31531C94-3147-4F33-82AC-6C29BEA97892}"/>
  </bookViews>
  <sheets>
    <sheet name="workers" sheetId="1" r:id="rId1"/>
    <sheet name="full_popula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G28" i="1"/>
  <c r="F29" i="1"/>
  <c r="G29" i="1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F18" i="1"/>
  <c r="G18" i="1"/>
  <c r="F14" i="1"/>
  <c r="G14" i="1"/>
  <c r="F7" i="1"/>
  <c r="G7" i="1"/>
  <c r="F21" i="1"/>
  <c r="G21" i="1"/>
  <c r="F25" i="1"/>
  <c r="G25" i="1"/>
  <c r="F13" i="1"/>
  <c r="G13" i="1"/>
  <c r="F2" i="1"/>
  <c r="G2" i="1"/>
  <c r="F12" i="1"/>
  <c r="G12" i="1"/>
  <c r="F11" i="1"/>
  <c r="G11" i="1"/>
  <c r="F22" i="1"/>
  <c r="G22" i="1"/>
  <c r="F16" i="1"/>
  <c r="G16" i="1"/>
  <c r="F6" i="1"/>
  <c r="G6" i="1"/>
  <c r="F19" i="1"/>
  <c r="G19" i="1"/>
  <c r="F8" i="1"/>
  <c r="G8" i="1"/>
  <c r="F9" i="1"/>
  <c r="G9" i="1"/>
  <c r="F10" i="1"/>
  <c r="G10" i="1"/>
  <c r="F24" i="1"/>
  <c r="G24" i="1"/>
  <c r="F20" i="1"/>
  <c r="G20" i="1"/>
  <c r="F3" i="1"/>
  <c r="G3" i="1"/>
  <c r="F15" i="1"/>
  <c r="G15" i="1"/>
  <c r="F17" i="1"/>
  <c r="G17" i="1"/>
  <c r="F4" i="1"/>
  <c r="G4" i="1"/>
  <c r="F23" i="1"/>
  <c r="G23" i="1"/>
  <c r="F5" i="1"/>
  <c r="G5" i="1"/>
  <c r="F26" i="1"/>
  <c r="G26" i="1"/>
  <c r="G27" i="1"/>
  <c r="F27" i="1"/>
</calcChain>
</file>

<file path=xl/sharedStrings.xml><?xml version="1.0" encoding="utf-8"?>
<sst xmlns="http://schemas.openxmlformats.org/spreadsheetml/2006/main" count="70" uniqueCount="70">
  <si>
    <t>cntry</t>
  </si>
  <si>
    <t>holiday_worker2022</t>
  </si>
  <si>
    <t>nr_holiday_worker2022</t>
  </si>
  <si>
    <t>holiday_worker2023</t>
  </si>
  <si>
    <t>nr_holiday_worker2023</t>
  </si>
  <si>
    <t>change22_23</t>
  </si>
  <si>
    <t>rel_change22_23</t>
  </si>
  <si>
    <t>AT</t>
  </si>
  <si>
    <t>BE</t>
  </si>
  <si>
    <t>BG</t>
  </si>
  <si>
    <t>CY</t>
  </si>
  <si>
    <t>CZ</t>
  </si>
  <si>
    <t>DE</t>
  </si>
  <si>
    <t>DK</t>
  </si>
  <si>
    <t>EE</t>
  </si>
  <si>
    <t>EL</t>
  </si>
  <si>
    <t>ES</t>
  </si>
  <si>
    <t>EU_avg</t>
  </si>
  <si>
    <t>FI</t>
  </si>
  <si>
    <t>FR</t>
  </si>
  <si>
    <t>HR</t>
  </si>
  <si>
    <t>HU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</si>
  <si>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</si>
  <si>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</si>
  <si>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</si>
  <si>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</si>
  <si>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</si>
  <si>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</si>
  <si>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</si>
  <si>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</si>
  <si>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</si>
  <si>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RO</t>
  </si>
  <si>
    <t>SE</t>
  </si>
  <si>
    <t>SI</t>
  </si>
  <si>
    <t>SK</t>
  </si>
  <si>
    <t>TIME</t>
  </si>
  <si>
    <t>2022</t>
  </si>
  <si>
    <t>2023</t>
  </si>
  <si>
    <t>2024</t>
  </si>
  <si>
    <t>change 2023-2024</t>
  </si>
  <si>
    <t>Croatia</t>
  </si>
  <si>
    <t>Hungary</t>
  </si>
  <si>
    <t>Portugal</t>
  </si>
  <si>
    <t>France</t>
  </si>
  <si>
    <t>Bulgaria</t>
  </si>
  <si>
    <t>Slovakia</t>
  </si>
  <si>
    <t>Cyprus</t>
  </si>
  <si>
    <t>Poland</t>
  </si>
  <si>
    <t>Latvia</t>
  </si>
  <si>
    <t>Germany</t>
  </si>
  <si>
    <t>Slovenia</t>
  </si>
  <si>
    <t>Czechia</t>
  </si>
  <si>
    <t>Lithuania</t>
  </si>
  <si>
    <t>Luxembourg</t>
  </si>
  <si>
    <t>European Union - 27 countries (from 2020)</t>
  </si>
  <si>
    <t>Euro area – 20 countries (from 2023)</t>
  </si>
  <si>
    <t>Malta</t>
  </si>
  <si>
    <t>Italy</t>
  </si>
  <si>
    <t>Romania</t>
  </si>
  <si>
    <t>Austria</t>
  </si>
  <si>
    <t>Ireland</t>
  </si>
  <si>
    <t>Denmark</t>
  </si>
  <si>
    <t>Belgium</t>
  </si>
  <si>
    <t>Netherlands</t>
  </si>
  <si>
    <t>Spain</t>
  </si>
  <si>
    <t>Sweden</t>
  </si>
  <si>
    <t>Estonia</t>
  </si>
  <si>
    <t>Finland</t>
  </si>
  <si>
    <t>Greece</t>
  </si>
  <si>
    <t>Source: Inability to pay for one week holiday away from home - https://ec.europa.eu/eurostat/databrowser/product/view/ilc_mdes02?category=livcon.ilc.ilc_md.ilc_mdes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</si>
</sst>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##########"/>
    <numFmt numFmtId="166" formatCode="#,##0.0"/>
  </numFmts>
  <fonts count="4" x14ac:knownFonts="1">
    <font>
      <sz val="11"/>
      <color theme="1"/>
      <name val="Aptos Narrow"/>
      <family val="2"/>
      <scheme val="minor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</fills>
  <borders count="3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5" fontId="3" fillId="4" borderId="0" xfId="0" applyNumberFormat="1" applyFont="1" applyFill="1" applyAlignment="1">
      <alignment horizontal="right" vertical="center" shrinkToFit="1"/>
    </xf>
    <xf numFmtId="166" fontId="0" fillId="0" borderId="0" xfId="0" applyNumberFormat="1"/>
    <xf numFmtId="166" fontId="3" fillId="4" borderId="0" xfId="0" applyNumberFormat="1" applyFont="1" applyFill="1" applyAlignment="1">
      <alignment horizontal="right" vertical="center" shrinkToFit="1"/>
    </xf>
    <xf numFmtId="165" fontId="3" fillId="0" borderId="0" xfId="0" applyNumberFormat="1" applyFont="1" applyAlignment="1">
      <alignment horizontal="right" vertical="center" shrinkToFit="1"/>
    </xf>
    <xf numFmtId="166" fontId="3" fillId="0" borderId="0" xfId="0" applyNumberFormat="1" applyFont="1" applyAlignment="1">
      <alignment horizontal="right" vertical="center" shrinkToFit="1"/>
    </xf>
    <xf numFmtId="0" fontId="2" fillId="3" borderId="2" xfId="0" applyFont="1" applyFill="1" applyBorder="1" applyAlignment="1">
      <alignment horizontal="left" vertic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F4B34-3E1C-4800-874F-DBF0C6C19667}">
  <dimension ref="A1:G29"/>
  <sheetViews>
    <sheetView tabSelected="1" workbookViewId="0">
      <selection activeCell="F1" sqref="F1:G1"/>
    </sheetView>
  </sheetViews>
  <sheetFormatPr defaultRowHeight="14.5" x14ac:dyDescent="0.35"/>
  <cols>
    <col min="2" max="2" width="18.7265625" customWidth="1"/>
    <col min="3" max="3" width="21.7265625" customWidth="1"/>
    <col min="4" max="4" width="19.26953125" customWidth="1"/>
    <col min="5" max="5" width="20.7265625" customWidth="1"/>
    <col min="6" max="6" width="19.1796875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5">
      <c r="A2" t="s">
        <v>7</v>
      </c>
      <c r="B2" s="13">
        <v>5.4543279111385345E-2</v>
      </c>
      <c r="C2" s="2">
        <v>324077</v>
      </c>
      <c r="D2" s="13">
        <v>9.4449281692504883E-2</v>
      </c>
      <c r="E2" s="2">
        <v>567548</v>
      </c>
      <c r="F2" s="2">
        <f t="shared" ref="F2:F27" si="0">E2-C2</f>
        <v>243471</v>
      </c>
      <c r="G2" s="1">
        <f t="shared" ref="G2:G27" si="1">(E2-C2)/C2</f>
        <v>0.75127515991569904</v>
      </c>
    </row>
    <row r="3" spans="1:7" x14ac:dyDescent="0.35">
      <c r="A3" t="s">
        <v>8</v>
      </c>
      <c r="B3" s="13">
        <v>8.4476955235004425E-2</v>
      </c>
      <c r="C3" s="2">
        <v>626522</v>
      </c>
      <c r="D3" s="13">
        <v>8.9989043772220612E-2</v>
      </c>
      <c r="E3" s="2">
        <v>674323</v>
      </c>
      <c r="F3" s="2">
        <f t="shared" si="0"/>
        <v>47801</v>
      </c>
      <c r="G3" s="1">
        <f t="shared" si="1"/>
        <v>7.6295804456986346E-2</v>
      </c>
    </row>
    <row r="4" spans="1:7" x14ac:dyDescent="0.35">
      <c r="A4" t="s">
        <v>9</v>
      </c>
      <c r="B4" s="13">
        <v>0.22520916163921356</v>
      </c>
      <c r="C4" s="2">
        <v>911489</v>
      </c>
      <c r="D4" s="13">
        <v>0.23531687259674072</v>
      </c>
      <c r="E4" s="2">
        <v>945717</v>
      </c>
      <c r="F4" s="2">
        <f t="shared" si="0"/>
        <v>34228</v>
      </c>
      <c r="G4" s="1">
        <f t="shared" si="1"/>
        <v>3.7551742259094731E-2</v>
      </c>
    </row>
    <row r="5" spans="1:7" x14ac:dyDescent="0.35">
      <c r="A5" t="s">
        <v>10</v>
      </c>
      <c r="B5" s="13">
        <v>0.24444252252578735</v>
      </c>
      <c r="C5" s="2">
        <v>153204</v>
      </c>
      <c r="D5" s="13">
        <v>0.23140808939933777</v>
      </c>
      <c r="E5" s="2">
        <v>147663</v>
      </c>
      <c r="F5" s="2">
        <f t="shared" si="0"/>
        <v>-5541</v>
      </c>
      <c r="G5" s="1">
        <f t="shared" si="1"/>
        <v>-3.6167462990522439E-2</v>
      </c>
    </row>
    <row r="6" spans="1:7" x14ac:dyDescent="0.35">
      <c r="A6" t="s">
        <v>11</v>
      </c>
      <c r="B6" s="13">
        <v>8.9459225535392761E-2</v>
      </c>
      <c r="C6" s="2">
        <v>595279</v>
      </c>
      <c r="D6" s="13">
        <v>9.762910008430481E-2</v>
      </c>
      <c r="E6" s="2">
        <v>670602</v>
      </c>
      <c r="F6" s="2">
        <f t="shared" si="0"/>
        <v>75323</v>
      </c>
      <c r="G6" s="1">
        <f t="shared" si="1"/>
        <v>0.12653394458732795</v>
      </c>
    </row>
    <row r="7" spans="1:7" x14ac:dyDescent="0.35">
      <c r="A7" t="s">
        <v>12</v>
      </c>
      <c r="B7" s="13">
        <v>0.1039089635014534</v>
      </c>
      <c r="C7" s="2">
        <v>5527301</v>
      </c>
      <c r="D7" s="13">
        <v>0.10890627652406693</v>
      </c>
      <c r="E7" s="2">
        <v>5773049</v>
      </c>
      <c r="F7" s="2">
        <f t="shared" si="0"/>
        <v>245748</v>
      </c>
      <c r="G7" s="1">
        <f t="shared" si="1"/>
        <v>4.4460759419470731E-2</v>
      </c>
    </row>
    <row r="8" spans="1:7" x14ac:dyDescent="0.35">
      <c r="A8" t="s">
        <v>13</v>
      </c>
      <c r="B8" s="13">
        <v>5.5619519203901291E-2</v>
      </c>
      <c r="C8" s="2">
        <v>207593</v>
      </c>
      <c r="D8" s="13">
        <v>6.8136900663375854E-2</v>
      </c>
      <c r="E8" s="2">
        <v>257003</v>
      </c>
      <c r="F8" s="2">
        <f t="shared" si="0"/>
        <v>49410</v>
      </c>
      <c r="G8" s="1">
        <f t="shared" si="1"/>
        <v>0.23801380586050588</v>
      </c>
    </row>
    <row r="9" spans="1:7" x14ac:dyDescent="0.35">
      <c r="A9" t="s">
        <v>14</v>
      </c>
      <c r="B9" s="13">
        <v>0.11299218237400055</v>
      </c>
      <c r="C9" s="2">
        <v>95123</v>
      </c>
      <c r="D9" s="13">
        <v>0.11150402575731277</v>
      </c>
      <c r="E9" s="2">
        <v>96508</v>
      </c>
      <c r="F9" s="2">
        <f t="shared" si="0"/>
        <v>1385</v>
      </c>
      <c r="G9" s="1">
        <f t="shared" si="1"/>
        <v>1.4560095875865984E-2</v>
      </c>
    </row>
    <row r="10" spans="1:7" x14ac:dyDescent="0.35">
      <c r="A10" t="s">
        <v>15</v>
      </c>
      <c r="B10" s="13">
        <v>0.24060085415840149</v>
      </c>
      <c r="C10" s="2">
        <v>1601835</v>
      </c>
      <c r="D10" s="13">
        <v>0.20294691622257233</v>
      </c>
      <c r="E10" s="2">
        <v>1345285</v>
      </c>
      <c r="F10" s="2">
        <f t="shared" si="0"/>
        <v>-256550</v>
      </c>
      <c r="G10" s="1">
        <f t="shared" si="1"/>
        <v>-0.16016006642382019</v>
      </c>
    </row>
    <row r="11" spans="1:7" x14ac:dyDescent="0.35">
      <c r="A11" t="s">
        <v>16</v>
      </c>
      <c r="B11" s="13">
        <v>0.17478945851325989</v>
      </c>
      <c r="C11" s="2">
        <v>5491450</v>
      </c>
      <c r="D11" s="13">
        <v>0.17704533040523529</v>
      </c>
      <c r="E11" s="2">
        <v>5640730</v>
      </c>
      <c r="F11" s="2">
        <f t="shared" si="0"/>
        <v>149280</v>
      </c>
      <c r="G11" s="1">
        <f t="shared" si="1"/>
        <v>2.7184077065255989E-2</v>
      </c>
    </row>
    <row r="12" spans="1:7" x14ac:dyDescent="0.35">
      <c r="A12" t="s">
        <v>17</v>
      </c>
      <c r="B12" s="13">
        <v>0.142215371131897</v>
      </c>
      <c r="C12" s="2">
        <v>40529920</v>
      </c>
      <c r="D12" s="13">
        <v>0.14549699425697327</v>
      </c>
      <c r="E12" s="2">
        <v>41576504</v>
      </c>
      <c r="F12" s="2">
        <f t="shared" si="0"/>
        <v>1046584</v>
      </c>
      <c r="G12" s="1">
        <f t="shared" si="1"/>
        <v>2.5822503473976757E-2</v>
      </c>
    </row>
    <row r="13" spans="1:7" x14ac:dyDescent="0.35">
      <c r="A13" t="s">
        <v>18</v>
      </c>
      <c r="B13" s="13">
        <v>4.657900333404541E-2</v>
      </c>
      <c r="C13" s="2">
        <v>159180</v>
      </c>
      <c r="D13" s="13">
        <v>5.361483246088028E-2</v>
      </c>
      <c r="E13" s="2">
        <v>183852</v>
      </c>
      <c r="F13" s="2">
        <f t="shared" si="0"/>
        <v>24672</v>
      </c>
      <c r="G13" s="1">
        <f t="shared" si="1"/>
        <v>0.15499434602336978</v>
      </c>
    </row>
    <row r="14" spans="1:7" x14ac:dyDescent="0.35">
      <c r="A14" t="s">
        <v>19</v>
      </c>
      <c r="B14" s="13">
        <v>0.11397358775138855</v>
      </c>
      <c r="C14" s="2">
        <v>4787331</v>
      </c>
      <c r="D14" s="13">
        <v>0.12144596129655838</v>
      </c>
      <c r="E14" s="2">
        <v>5112046</v>
      </c>
      <c r="F14" s="2">
        <f t="shared" si="0"/>
        <v>324715</v>
      </c>
      <c r="G14" s="1">
        <f t="shared" si="1"/>
        <v>6.7827981812830576E-2</v>
      </c>
    </row>
    <row r="15" spans="1:7" x14ac:dyDescent="0.35">
      <c r="A15" t="s">
        <v>20</v>
      </c>
      <c r="B15" s="13">
        <v>0.19030763208866119</v>
      </c>
      <c r="C15" s="2">
        <v>464645</v>
      </c>
      <c r="D15" s="13">
        <v>0.18374873697757721</v>
      </c>
      <c r="E15" s="2">
        <v>445847</v>
      </c>
      <c r="F15" s="2">
        <f t="shared" si="0"/>
        <v>-18798</v>
      </c>
      <c r="G15" s="1">
        <f t="shared" si="1"/>
        <v>-4.045669274392278E-2</v>
      </c>
    </row>
    <row r="16" spans="1:7" x14ac:dyDescent="0.35">
      <c r="A16" t="s">
        <v>21</v>
      </c>
      <c r="B16" s="13">
        <v>0.23937144875526428</v>
      </c>
      <c r="C16" s="2">
        <v>1497053</v>
      </c>
      <c r="D16" s="13">
        <v>0.25731322169303894</v>
      </c>
      <c r="E16" s="2">
        <v>1604388</v>
      </c>
      <c r="F16" s="2">
        <f t="shared" si="0"/>
        <v>107335</v>
      </c>
      <c r="G16" s="1">
        <f t="shared" si="1"/>
        <v>7.1697528410817793E-2</v>
      </c>
    </row>
    <row r="17" spans="1:7" x14ac:dyDescent="0.35">
      <c r="A17" t="s">
        <v>22</v>
      </c>
      <c r="B17" s="13">
        <v>0.13445383310317993</v>
      </c>
      <c r="C17" s="2">
        <v>452915</v>
      </c>
      <c r="D17" s="13">
        <v>0.12861999869346619</v>
      </c>
      <c r="E17" s="2">
        <v>443924</v>
      </c>
      <c r="F17" s="2">
        <f t="shared" si="0"/>
        <v>-8991</v>
      </c>
      <c r="G17" s="1">
        <f t="shared" si="1"/>
        <v>-1.9851406996897872E-2</v>
      </c>
    </row>
    <row r="18" spans="1:7" x14ac:dyDescent="0.35">
      <c r="A18" t="s">
        <v>23</v>
      </c>
      <c r="B18" s="13">
        <v>0.16504170000553131</v>
      </c>
      <c r="C18" s="2">
        <v>6187237</v>
      </c>
      <c r="D18" s="13">
        <v>0.16611842811107635</v>
      </c>
      <c r="E18" s="2">
        <v>6224757</v>
      </c>
      <c r="F18" s="2">
        <f t="shared" si="0"/>
        <v>37520</v>
      </c>
      <c r="G18" s="1">
        <f t="shared" si="1"/>
        <v>6.0640961385510202E-3</v>
      </c>
    </row>
    <row r="19" spans="1:7" x14ac:dyDescent="0.35">
      <c r="A19" t="s">
        <v>24</v>
      </c>
      <c r="B19" s="13">
        <v>0.18022949993610382</v>
      </c>
      <c r="C19" s="2">
        <v>329457</v>
      </c>
      <c r="D19" s="13">
        <v>0.18037194013595581</v>
      </c>
      <c r="E19" s="2">
        <v>335219</v>
      </c>
      <c r="F19" s="2">
        <f t="shared" si="0"/>
        <v>5762</v>
      </c>
      <c r="G19" s="1">
        <f t="shared" si="1"/>
        <v>1.7489384047083535E-2</v>
      </c>
    </row>
    <row r="20" spans="1:7" x14ac:dyDescent="0.35">
      <c r="A20" t="s">
        <v>25</v>
      </c>
      <c r="B20" s="13">
        <v>5.1119580864906311E-2</v>
      </c>
      <c r="C20" s="2">
        <v>22877</v>
      </c>
      <c r="D20" s="13">
        <v>6.0738008469343185E-2</v>
      </c>
      <c r="E20" s="2">
        <v>27804</v>
      </c>
      <c r="F20" s="2">
        <f t="shared" si="0"/>
        <v>4927</v>
      </c>
      <c r="G20" s="1">
        <f t="shared" si="1"/>
        <v>0.21536914805262927</v>
      </c>
    </row>
    <row r="21" spans="1:7" x14ac:dyDescent="0.35">
      <c r="A21" t="s">
        <v>26</v>
      </c>
      <c r="B21" s="13">
        <v>0.12766246497631073</v>
      </c>
      <c r="C21" s="2">
        <v>151170</v>
      </c>
      <c r="D21" s="13">
        <v>0.14054879546165466</v>
      </c>
      <c r="E21" s="2">
        <v>166918</v>
      </c>
      <c r="F21" s="2">
        <f t="shared" si="0"/>
        <v>15748</v>
      </c>
      <c r="G21" s="1">
        <f t="shared" si="1"/>
        <v>0.10417410861943507</v>
      </c>
    </row>
    <row r="22" spans="1:7" x14ac:dyDescent="0.35">
      <c r="A22" t="s">
        <v>27</v>
      </c>
      <c r="B22" s="13">
        <v>0.21689227223396301</v>
      </c>
      <c r="C22" s="2">
        <v>76881</v>
      </c>
      <c r="D22" s="13">
        <v>0.20100124180316925</v>
      </c>
      <c r="E22" s="2">
        <v>74837</v>
      </c>
      <c r="F22" s="2">
        <f t="shared" si="0"/>
        <v>-2044</v>
      </c>
      <c r="G22" s="1">
        <f t="shared" si="1"/>
        <v>-2.6586542838932897E-2</v>
      </c>
    </row>
    <row r="23" spans="1:7" x14ac:dyDescent="0.35">
      <c r="A23" t="s">
        <v>28</v>
      </c>
      <c r="B23" s="13">
        <v>5.4350890219211578E-2</v>
      </c>
      <c r="C23" s="2">
        <v>617033</v>
      </c>
      <c r="D23" s="13">
        <v>5.0550702959299088E-2</v>
      </c>
      <c r="E23" s="2">
        <v>580461</v>
      </c>
      <c r="F23" s="2">
        <f t="shared" si="0"/>
        <v>-36572</v>
      </c>
      <c r="G23" s="1">
        <f t="shared" si="1"/>
        <v>-5.9270735924982942E-2</v>
      </c>
    </row>
    <row r="24" spans="1:7" x14ac:dyDescent="0.35">
      <c r="A24" t="s">
        <v>29</v>
      </c>
      <c r="B24" s="13">
        <v>0.1432647705078125</v>
      </c>
      <c r="C24" s="2">
        <v>3440408</v>
      </c>
      <c r="D24" s="13">
        <v>0.15111903846263885</v>
      </c>
      <c r="E24" s="2">
        <v>3592781</v>
      </c>
      <c r="F24" s="2">
        <f t="shared" si="0"/>
        <v>152373</v>
      </c>
      <c r="G24" s="1">
        <f t="shared" si="1"/>
        <v>4.4289223836242675E-2</v>
      </c>
    </row>
    <row r="25" spans="1:7" x14ac:dyDescent="0.35">
      <c r="A25" t="s">
        <v>30</v>
      </c>
      <c r="B25" s="13">
        <v>0.21519230306148529</v>
      </c>
      <c r="C25" s="2">
        <v>1420624</v>
      </c>
      <c r="D25" s="13">
        <v>0.22677944600582123</v>
      </c>
      <c r="E25" s="2">
        <v>1506778</v>
      </c>
      <c r="F25" s="2">
        <f t="shared" si="0"/>
        <v>86154</v>
      </c>
      <c r="G25" s="1">
        <f t="shared" si="1"/>
        <v>6.0645181272454919E-2</v>
      </c>
    </row>
    <row r="26" spans="1:7" x14ac:dyDescent="0.35">
      <c r="A26" t="s">
        <v>31</v>
      </c>
      <c r="B26" s="13">
        <v>0.34768593311309814</v>
      </c>
      <c r="C26" s="2">
        <v>4258148</v>
      </c>
      <c r="D26" s="13">
        <v>0.32413262128829956</v>
      </c>
      <c r="E26" s="2">
        <v>3963764</v>
      </c>
      <c r="F26" s="2">
        <f t="shared" si="0"/>
        <v>-294384</v>
      </c>
      <c r="G26" s="1">
        <f t="shared" si="1"/>
        <v>-6.9134280912734838E-2</v>
      </c>
    </row>
    <row r="27" spans="1:7" x14ac:dyDescent="0.35">
      <c r="A27" t="s">
        <v>32</v>
      </c>
      <c r="B27" s="13">
        <v>4.4474951922893524E-2</v>
      </c>
      <c r="C27" s="2">
        <v>288841</v>
      </c>
      <c r="D27" s="13">
        <v>5.2959155291318893E-2</v>
      </c>
      <c r="E27" s="2">
        <v>346635</v>
      </c>
      <c r="F27" s="2">
        <f t="shared" si="0"/>
        <v>57794</v>
      </c>
      <c r="G27" s="1">
        <f t="shared" si="1"/>
        <v>0.20008932249922967</v>
      </c>
    </row>
    <row r="28" spans="1:7" x14ac:dyDescent="0.35">
      <c r="A28" t="s">
        <v>33</v>
      </c>
      <c r="B28" s="13">
        <v>7.7888324856758118E-2</v>
      </c>
      <c r="C28" s="2">
        <v>104721</v>
      </c>
      <c r="D28" s="13">
        <v>7.2904601693153381E-2</v>
      </c>
      <c r="E28" s="2">
        <v>98110</v>
      </c>
      <c r="F28" s="2">
        <f t="shared" ref="F28:F29" si="2">E28-C28</f>
        <v>-6611</v>
      </c>
      <c r="G28" s="1">
        <f t="shared" ref="G28:G29" si="3">(E28-C28)/C28</f>
        <v>-6.3129649258505935E-2</v>
      </c>
    </row>
    <row r="29" spans="1:7" x14ac:dyDescent="0.35">
      <c r="A29" t="s">
        <v>34</v>
      </c>
      <c r="B29" s="13">
        <v>0.16719622910022736</v>
      </c>
      <c r="C29" s="2">
        <v>604742</v>
      </c>
      <c r="D29" s="13">
        <v>0.21544836461544037</v>
      </c>
      <c r="E29" s="2">
        <v>772656</v>
      </c>
      <c r="F29" s="2">
        <f t="shared" si="2"/>
        <v>167914</v>
      </c>
      <c r="G29" s="1">
        <f t="shared" si="3"/>
        <v>0.27766220966957811</v>
      </c>
    </row>
  </sheetData>
  <sortState xmlns:xlrd2="http://schemas.microsoft.com/office/spreadsheetml/2017/richdata2" ref="A2:G27">
    <sortCondition ref="G2:G2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FE09A-773B-47BD-B2EC-04E89DE282A9}">
  <dimension ref="A1:E31"/>
  <sheetViews>
    <sheetView workbookViewId="0">
      <selection activeCell="G13" sqref="G13"/>
    </sheetView>
  </sheetViews>
  <sheetFormatPr defaultRowHeight="14.5" x14ac:dyDescent="0.35"/>
  <sheetData>
    <row r="1" spans="1:5" x14ac:dyDescent="0.35">
      <c r="A1" s="3" t="s">
        <v>35</v>
      </c>
      <c r="B1" s="4" t="s">
        <v>36</v>
      </c>
      <c r="C1" s="4" t="s">
        <v>37</v>
      </c>
      <c r="D1" s="4" t="s">
        <v>38</v>
      </c>
      <c r="E1" s="5" t="s">
        <v>39</v>
      </c>
    </row>
    <row r="2" spans="1:5" x14ac:dyDescent="0.35">
      <c r="A2" s="6" t="s">
        <v>40</v>
      </c>
      <c r="B2" s="7">
        <v>41.7</v>
      </c>
      <c r="C2" s="7">
        <v>39.4</v>
      </c>
      <c r="D2" s="7">
        <v>34.700000000000003</v>
      </c>
      <c r="E2" s="8">
        <f t="shared" ref="E2:E30" si="0">D2-C2</f>
        <v>-4.6999999999999957</v>
      </c>
    </row>
    <row r="3" spans="1:5" x14ac:dyDescent="0.35">
      <c r="A3" s="6" t="s">
        <v>41</v>
      </c>
      <c r="B3" s="9">
        <v>41</v>
      </c>
      <c r="C3" s="7">
        <v>43.3</v>
      </c>
      <c r="D3" s="7">
        <v>39.299999999999997</v>
      </c>
      <c r="E3" s="8">
        <f t="shared" si="0"/>
        <v>-4</v>
      </c>
    </row>
    <row r="4" spans="1:5" x14ac:dyDescent="0.35">
      <c r="A4" s="6" t="s">
        <v>42</v>
      </c>
      <c r="B4" s="10">
        <v>37.200000000000003</v>
      </c>
      <c r="C4" s="10">
        <v>38.9</v>
      </c>
      <c r="D4" s="10">
        <v>35.200000000000003</v>
      </c>
      <c r="E4" s="8">
        <f t="shared" si="0"/>
        <v>-3.6999999999999957</v>
      </c>
    </row>
    <row r="5" spans="1:5" x14ac:dyDescent="0.35">
      <c r="A5" s="6" t="s">
        <v>43</v>
      </c>
      <c r="B5" s="10">
        <v>25.4</v>
      </c>
      <c r="C5" s="10">
        <v>25.1</v>
      </c>
      <c r="D5" s="11">
        <v>22</v>
      </c>
      <c r="E5" s="8">
        <f t="shared" si="0"/>
        <v>-3.1000000000000014</v>
      </c>
    </row>
    <row r="6" spans="1:5" x14ac:dyDescent="0.35">
      <c r="A6" s="6" t="s">
        <v>44</v>
      </c>
      <c r="B6" s="10">
        <v>43.8</v>
      </c>
      <c r="C6" s="10">
        <v>44.2</v>
      </c>
      <c r="D6" s="10">
        <v>41.4</v>
      </c>
      <c r="E6" s="8">
        <f t="shared" si="0"/>
        <v>-2.8000000000000043</v>
      </c>
    </row>
    <row r="7" spans="1:5" x14ac:dyDescent="0.35">
      <c r="A7" s="6" t="s">
        <v>45</v>
      </c>
      <c r="B7" s="7">
        <v>33.799999999999997</v>
      </c>
      <c r="C7" s="7">
        <v>36.200000000000003</v>
      </c>
      <c r="D7" s="7">
        <v>33.4</v>
      </c>
      <c r="E7" s="8">
        <f t="shared" si="0"/>
        <v>-2.8000000000000043</v>
      </c>
    </row>
    <row r="8" spans="1:5" x14ac:dyDescent="0.35">
      <c r="A8" s="6" t="s">
        <v>46</v>
      </c>
      <c r="B8" s="7">
        <v>37.200000000000003</v>
      </c>
      <c r="C8" s="9">
        <v>36</v>
      </c>
      <c r="D8" s="7">
        <v>33.200000000000003</v>
      </c>
      <c r="E8" s="8">
        <f t="shared" si="0"/>
        <v>-2.7999999999999972</v>
      </c>
    </row>
    <row r="9" spans="1:5" x14ac:dyDescent="0.35">
      <c r="A9" s="6" t="s">
        <v>47</v>
      </c>
      <c r="B9" s="7">
        <v>27.6</v>
      </c>
      <c r="C9" s="7">
        <v>27.6</v>
      </c>
      <c r="D9" s="7">
        <v>25.5</v>
      </c>
      <c r="E9" s="8">
        <f t="shared" si="0"/>
        <v>-2.1000000000000014</v>
      </c>
    </row>
    <row r="10" spans="1:5" x14ac:dyDescent="0.35">
      <c r="A10" s="6" t="s">
        <v>48</v>
      </c>
      <c r="B10" s="10">
        <v>28.5</v>
      </c>
      <c r="C10" s="10">
        <v>31.4</v>
      </c>
      <c r="D10" s="10">
        <v>29.3</v>
      </c>
      <c r="E10" s="8">
        <f t="shared" si="0"/>
        <v>-2.0999999999999979</v>
      </c>
    </row>
    <row r="11" spans="1:5" x14ac:dyDescent="0.35">
      <c r="A11" s="6" t="s">
        <v>49</v>
      </c>
      <c r="B11" s="7">
        <v>22.2</v>
      </c>
      <c r="C11" s="7">
        <v>22.8</v>
      </c>
      <c r="D11" s="7">
        <v>20.8</v>
      </c>
      <c r="E11" s="8">
        <f t="shared" si="0"/>
        <v>-2</v>
      </c>
    </row>
    <row r="12" spans="1:5" x14ac:dyDescent="0.35">
      <c r="A12" s="6" t="s">
        <v>50</v>
      </c>
      <c r="B12" s="10">
        <v>16.7</v>
      </c>
      <c r="C12" s="10">
        <v>16.399999999999999</v>
      </c>
      <c r="D12" s="10">
        <v>14.4</v>
      </c>
      <c r="E12" s="8">
        <f t="shared" si="0"/>
        <v>-1.9999999999999982</v>
      </c>
    </row>
    <row r="13" spans="1:5" x14ac:dyDescent="0.35">
      <c r="A13" s="6" t="s">
        <v>51</v>
      </c>
      <c r="B13" s="9">
        <v>18</v>
      </c>
      <c r="C13" s="7">
        <v>20.3</v>
      </c>
      <c r="D13" s="7">
        <v>18.5</v>
      </c>
      <c r="E13" s="8">
        <f t="shared" si="0"/>
        <v>-1.8000000000000007</v>
      </c>
    </row>
    <row r="14" spans="1:5" x14ac:dyDescent="0.35">
      <c r="A14" s="6" t="s">
        <v>52</v>
      </c>
      <c r="B14" s="7">
        <v>34.299999999999997</v>
      </c>
      <c r="C14" s="9">
        <v>34</v>
      </c>
      <c r="D14" s="7">
        <v>32.200000000000003</v>
      </c>
      <c r="E14" s="8">
        <f t="shared" si="0"/>
        <v>-1.7999999999999972</v>
      </c>
    </row>
    <row r="15" spans="1:5" x14ac:dyDescent="0.35">
      <c r="A15" s="6" t="s">
        <v>53</v>
      </c>
      <c r="B15" s="10">
        <v>7.6</v>
      </c>
      <c r="C15" s="10">
        <v>10.6</v>
      </c>
      <c r="D15" s="10">
        <v>8.9</v>
      </c>
      <c r="E15" s="8">
        <f t="shared" si="0"/>
        <v>-1.6999999999999993</v>
      </c>
    </row>
    <row r="16" spans="1:5" x14ac:dyDescent="0.35">
      <c r="A16" s="6" t="s">
        <v>54</v>
      </c>
      <c r="B16" s="10">
        <v>28.6</v>
      </c>
      <c r="C16" s="10">
        <v>28.5</v>
      </c>
      <c r="D16" s="11">
        <v>27</v>
      </c>
      <c r="E16" s="8">
        <f t="shared" si="0"/>
        <v>-1.5</v>
      </c>
    </row>
    <row r="17" spans="1:5" x14ac:dyDescent="0.35">
      <c r="A17" s="6" t="s">
        <v>55</v>
      </c>
      <c r="B17" s="7">
        <v>27.4</v>
      </c>
      <c r="C17" s="7">
        <v>27.1</v>
      </c>
      <c r="D17" s="7">
        <v>25.8</v>
      </c>
      <c r="E17" s="8">
        <f t="shared" si="0"/>
        <v>-1.3000000000000007</v>
      </c>
    </row>
    <row r="18" spans="1:5" x14ac:dyDescent="0.35">
      <c r="A18" s="6" t="s">
        <v>56</v>
      </c>
      <c r="B18" s="10">
        <v>33.299999999999997</v>
      </c>
      <c r="C18" s="11">
        <v>30</v>
      </c>
      <c r="D18" s="10">
        <v>28.8</v>
      </c>
      <c r="E18" s="8">
        <f t="shared" si="0"/>
        <v>-1.1999999999999993</v>
      </c>
    </row>
    <row r="19" spans="1:5" x14ac:dyDescent="0.35">
      <c r="A19" s="6" t="s">
        <v>57</v>
      </c>
      <c r="B19" s="10">
        <v>34.200000000000003</v>
      </c>
      <c r="C19" s="10">
        <v>32.299999999999997</v>
      </c>
      <c r="D19" s="10">
        <v>31.4</v>
      </c>
      <c r="E19" s="8">
        <f t="shared" si="0"/>
        <v>-0.89999999999999858</v>
      </c>
    </row>
    <row r="20" spans="1:5" x14ac:dyDescent="0.35">
      <c r="A20" s="6" t="s">
        <v>58</v>
      </c>
      <c r="B20" s="7">
        <v>62.5</v>
      </c>
      <c r="C20" s="7">
        <v>59.5</v>
      </c>
      <c r="D20" s="7">
        <v>58.6</v>
      </c>
      <c r="E20" s="8">
        <f t="shared" si="0"/>
        <v>-0.89999999999999858</v>
      </c>
    </row>
    <row r="21" spans="1:5" x14ac:dyDescent="0.35">
      <c r="A21" s="6" t="s">
        <v>59</v>
      </c>
      <c r="B21" s="10">
        <v>13.8</v>
      </c>
      <c r="C21" s="10">
        <v>19.7</v>
      </c>
      <c r="D21" s="10">
        <v>18.899999999999999</v>
      </c>
      <c r="E21" s="8">
        <f t="shared" si="0"/>
        <v>-0.80000000000000071</v>
      </c>
    </row>
    <row r="22" spans="1:5" x14ac:dyDescent="0.35">
      <c r="A22" s="6" t="s">
        <v>60</v>
      </c>
      <c r="B22" s="7">
        <v>26.2</v>
      </c>
      <c r="C22" s="7">
        <v>23.7</v>
      </c>
      <c r="D22" s="9">
        <v>23</v>
      </c>
      <c r="E22" s="8">
        <f t="shared" si="0"/>
        <v>-0.69999999999999929</v>
      </c>
    </row>
    <row r="23" spans="1:5" x14ac:dyDescent="0.35">
      <c r="A23" s="6" t="s">
        <v>61</v>
      </c>
      <c r="B23" s="10">
        <v>12.9</v>
      </c>
      <c r="C23" s="10">
        <v>15.4</v>
      </c>
      <c r="D23" s="10">
        <v>14.9</v>
      </c>
      <c r="E23" s="8">
        <f t="shared" si="0"/>
        <v>-0.5</v>
      </c>
    </row>
    <row r="24" spans="1:5" x14ac:dyDescent="0.35">
      <c r="A24" s="6" t="s">
        <v>62</v>
      </c>
      <c r="B24" s="7">
        <v>20.7</v>
      </c>
      <c r="C24" s="7">
        <v>21.5</v>
      </c>
      <c r="D24" s="7">
        <v>21.3</v>
      </c>
      <c r="E24" s="8">
        <f t="shared" si="0"/>
        <v>-0.19999999999999929</v>
      </c>
    </row>
    <row r="25" spans="1:5" x14ac:dyDescent="0.35">
      <c r="A25" s="6" t="s">
        <v>63</v>
      </c>
      <c r="B25" s="7">
        <v>12.7</v>
      </c>
      <c r="C25" s="7">
        <v>13.2</v>
      </c>
      <c r="D25" s="9">
        <v>13</v>
      </c>
      <c r="E25" s="8">
        <f t="shared" si="0"/>
        <v>-0.19999999999999929</v>
      </c>
    </row>
    <row r="26" spans="1:5" x14ac:dyDescent="0.35">
      <c r="A26" s="6" t="s">
        <v>64</v>
      </c>
      <c r="B26" s="7">
        <v>33.6</v>
      </c>
      <c r="C26" s="7">
        <v>33.200000000000003</v>
      </c>
      <c r="D26" s="7">
        <v>33.4</v>
      </c>
      <c r="E26" s="8">
        <f t="shared" si="0"/>
        <v>0.19999999999999574</v>
      </c>
    </row>
    <row r="27" spans="1:5" x14ac:dyDescent="0.35">
      <c r="A27" s="6" t="s">
        <v>65</v>
      </c>
      <c r="B27" s="7">
        <v>10.199999999999999</v>
      </c>
      <c r="C27" s="7">
        <v>11.2</v>
      </c>
      <c r="D27" s="7">
        <v>11.6</v>
      </c>
      <c r="E27" s="8">
        <f t="shared" si="0"/>
        <v>0.40000000000000036</v>
      </c>
    </row>
    <row r="28" spans="1:5" x14ac:dyDescent="0.35">
      <c r="A28" s="6" t="s">
        <v>66</v>
      </c>
      <c r="B28" s="10">
        <v>22.9</v>
      </c>
      <c r="C28" s="11">
        <v>23</v>
      </c>
      <c r="D28" s="10">
        <v>24.2</v>
      </c>
      <c r="E28" s="8">
        <f t="shared" si="0"/>
        <v>1.1999999999999993</v>
      </c>
    </row>
    <row r="29" spans="1:5" x14ac:dyDescent="0.35">
      <c r="A29" s="6" t="s">
        <v>67</v>
      </c>
      <c r="B29" s="11">
        <v>12</v>
      </c>
      <c r="C29" s="10">
        <v>12.9</v>
      </c>
      <c r="D29" s="10">
        <v>14.5</v>
      </c>
      <c r="E29" s="8">
        <f t="shared" si="0"/>
        <v>1.5999999999999996</v>
      </c>
    </row>
    <row r="30" spans="1:5" x14ac:dyDescent="0.35">
      <c r="A30" s="6" t="s">
        <v>68</v>
      </c>
      <c r="B30" s="10">
        <v>48.8</v>
      </c>
      <c r="C30" s="10">
        <v>43.1</v>
      </c>
      <c r="D30" s="11">
        <v>46</v>
      </c>
      <c r="E30" s="8">
        <f t="shared" si="0"/>
        <v>2.8999999999999986</v>
      </c>
    </row>
    <row r="31" spans="1:5" x14ac:dyDescent="0.35">
      <c r="A31" s="1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workers</vt:lpstr>
      <vt:lpstr>full_population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ZWYSEN, Wouter</dc:creator>
  <cp:keywords/>
  <dc:description/>
  <cp:lastModifiedBy>JAMES, Luke</cp:lastModifiedBy>
  <cp:revision/>
  <dcterms:created xsi:type="dcterms:W3CDTF">2025-06-25T10:13:29Z</dcterms:created>
  <dcterms:modified xsi:type="dcterms:W3CDTF">2025-07-10T10:00:46Z</dcterms:modified>
  <cp:category/>
  <cp:contentStatus/>
</cp:coreProperties>
</file>